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'Лист1'!$A$1:$B$47</definedName>
  </definedNames>
  <calcPr fullCalcOnLoad="1" refMode="R1C1"/>
</workbook>
</file>

<file path=xl/sharedStrings.xml><?xml version="1.0" encoding="utf-8"?>
<sst xmlns="http://schemas.openxmlformats.org/spreadsheetml/2006/main" count="36" uniqueCount="35">
  <si>
    <t>Расчет стоимости содержания 1 кв. м.</t>
  </si>
  <si>
    <t>здания, расположенного по адресу:</t>
  </si>
  <si>
    <t>г. Вологда, ул. Батюшкова, 3а</t>
  </si>
  <si>
    <t>Наименование строки</t>
  </si>
  <si>
    <t>Размер</t>
  </si>
  <si>
    <t>Коммунальные услуги</t>
  </si>
  <si>
    <t>Электроэнергия</t>
  </si>
  <si>
    <t xml:space="preserve">Отопление </t>
  </si>
  <si>
    <t>Водоснабжение</t>
  </si>
  <si>
    <t>Водоотведение</t>
  </si>
  <si>
    <t>Содержание и ремонт</t>
  </si>
  <si>
    <t>Пожарная сигнализация - ТО и ТР</t>
  </si>
  <si>
    <t>ТБО</t>
  </si>
  <si>
    <t>Водоотведение поверхностных сточных вод</t>
  </si>
  <si>
    <t>Уборка и вывоз снега , прием снега на полигон</t>
  </si>
  <si>
    <t>Охрана</t>
  </si>
  <si>
    <t>Тревожная кнопка</t>
  </si>
  <si>
    <t>видеонаблюдение</t>
  </si>
  <si>
    <t>ремонт</t>
  </si>
  <si>
    <t>клининг</t>
  </si>
  <si>
    <t>Дератизация и дезинсекция</t>
  </si>
  <si>
    <t>Аренда</t>
  </si>
  <si>
    <t>заработная плата</t>
  </si>
  <si>
    <t>Итого</t>
  </si>
  <si>
    <t>Накладные расходы</t>
  </si>
  <si>
    <t xml:space="preserve">Всего </t>
  </si>
  <si>
    <t>Отопление  (возмещение расходов по общего пользования)</t>
  </si>
  <si>
    <t>за период с августа 2017 по июль 2018 года</t>
  </si>
  <si>
    <t>ПОДПИСИ СТОРОН:</t>
  </si>
  <si>
    <t xml:space="preserve">Приложение № 4
к договору  управления и эксплуатационного обслуживания нежилого здания по адресу: г. Вологда, ул. Батюшкова, 3а от 01.01. 2019 г.  </t>
  </si>
  <si>
    <t>ООО "Вологодский городской рынок"</t>
  </si>
  <si>
    <t>____________________________________________</t>
  </si>
  <si>
    <t xml:space="preserve">Генеральный директор                                                       </t>
  </si>
  <si>
    <t>__________________/Е.Н. Ромашова/                                    _________________/______________________/</t>
  </si>
  <si>
    <t>Исполнитель:                                                                                                       Собственник: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</si>
</sst>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8" sqref="A8:B8"/>
    </sheetView>
  </sheetViews>
  <sheetFormatPr defaultColWidth="9.00390625" defaultRowHeight="12.75"/>
  <cols>
    <col min="1" max="1" width="56.875" style="0" customWidth="1"/>
    <col min="2" max="2" width="46.125" style="0" customWidth="1"/>
  </cols>
  <sheetData>
    <row r="1" ht="12.75" customHeight="1">
      <c r="B1" s="11" t="s">
        <v>29</v>
      </c>
    </row>
    <row r="2" ht="12.75">
      <c r="B2" s="12"/>
    </row>
    <row r="3" ht="12.75">
      <c r="B3" s="12"/>
    </row>
    <row r="4" ht="12.75">
      <c r="B4" s="12"/>
    </row>
    <row r="5" ht="12.75">
      <c r="B5" s="5"/>
    </row>
    <row r="6" spans="1:2" ht="12.75" customHeight="1">
      <c r="A6" s="13" t="s">
        <v>0</v>
      </c>
      <c r="B6" s="13"/>
    </row>
    <row r="7" spans="1:2" ht="12.75">
      <c r="A7" s="13" t="s">
        <v>1</v>
      </c>
      <c r="B7" s="13"/>
    </row>
    <row r="8" spans="1:2" ht="12.75">
      <c r="A8" s="13" t="s">
        <v>2</v>
      </c>
      <c r="B8" s="13"/>
    </row>
    <row r="9" spans="1:2" ht="12.75">
      <c r="A9" s="13" t="s">
        <v>27</v>
      </c>
      <c r="B9" s="13"/>
    </row>
    <row r="10" ht="12.75">
      <c r="B10" s="6"/>
    </row>
    <row r="11" spans="1:2" ht="12.75">
      <c r="A11" s="1" t="s">
        <v>3</v>
      </c>
      <c r="B11" s="1" t="s">
        <v>4</v>
      </c>
    </row>
    <row r="12" spans="1:2" ht="12.75">
      <c r="A12" s="2" t="s">
        <v>5</v>
      </c>
      <c r="B12" s="1"/>
    </row>
    <row r="13" spans="1:2" ht="12.75">
      <c r="A13" s="1" t="s">
        <v>6</v>
      </c>
      <c r="B13" s="4">
        <v>117.56</v>
      </c>
    </row>
    <row r="14" spans="1:2" ht="12.75">
      <c r="A14" s="1" t="s">
        <v>7</v>
      </c>
      <c r="B14" s="4">
        <v>19.3</v>
      </c>
    </row>
    <row r="15" spans="1:2" ht="12.75">
      <c r="A15" s="1" t="s">
        <v>8</v>
      </c>
      <c r="B15" s="4">
        <v>2.71</v>
      </c>
    </row>
    <row r="16" spans="1:2" ht="12.75">
      <c r="A16" s="1" t="s">
        <v>9</v>
      </c>
      <c r="B16" s="4">
        <v>1.95</v>
      </c>
    </row>
    <row r="17" spans="1:2" ht="12.75">
      <c r="A17" s="1" t="s">
        <v>26</v>
      </c>
      <c r="B17" s="4">
        <v>0.21</v>
      </c>
    </row>
    <row r="18" spans="1:2" ht="12.75">
      <c r="A18" s="1" t="s">
        <v>8</v>
      </c>
      <c r="B18" s="4">
        <v>0</v>
      </c>
    </row>
    <row r="19" spans="1:2" ht="12.75">
      <c r="A19" s="2" t="s">
        <v>10</v>
      </c>
      <c r="B19" s="4"/>
    </row>
    <row r="20" spans="1:2" ht="12.75">
      <c r="A20" s="4" t="s">
        <v>13</v>
      </c>
      <c r="B20" s="4">
        <v>0.56</v>
      </c>
    </row>
    <row r="21" spans="1:2" ht="12.75">
      <c r="A21" s="1" t="s">
        <v>11</v>
      </c>
      <c r="B21" s="1">
        <v>5.11</v>
      </c>
    </row>
    <row r="22" spans="1:2" ht="12.75">
      <c r="A22" s="1" t="s">
        <v>12</v>
      </c>
      <c r="B22" s="1">
        <v>7.04</v>
      </c>
    </row>
    <row r="23" spans="1:2" ht="12.75">
      <c r="A23" s="1" t="s">
        <v>14</v>
      </c>
      <c r="B23" s="1">
        <v>4.25</v>
      </c>
    </row>
    <row r="24" spans="1:2" ht="12.75">
      <c r="A24" s="3" t="s">
        <v>15</v>
      </c>
      <c r="B24" s="1">
        <v>26.68</v>
      </c>
    </row>
    <row r="25" spans="1:2" ht="12.75">
      <c r="A25" s="1" t="s">
        <v>16</v>
      </c>
      <c r="B25" s="1">
        <v>0.48</v>
      </c>
    </row>
    <row r="26" spans="1:2" ht="12.75">
      <c r="A26" s="1" t="s">
        <v>17</v>
      </c>
      <c r="B26" s="1">
        <v>2.82</v>
      </c>
    </row>
    <row r="27" spans="1:2" ht="12.75">
      <c r="A27" s="1" t="s">
        <v>18</v>
      </c>
      <c r="B27" s="1">
        <v>6.86</v>
      </c>
    </row>
    <row r="28" spans="1:2" ht="12.75">
      <c r="A28" s="1" t="s">
        <v>19</v>
      </c>
      <c r="B28" s="1">
        <v>15.84</v>
      </c>
    </row>
    <row r="29" spans="1:2" ht="12.75">
      <c r="A29" s="1" t="s">
        <v>20</v>
      </c>
      <c r="B29" s="1">
        <v>1.31</v>
      </c>
    </row>
    <row r="30" spans="1:2" ht="12.75">
      <c r="A30" s="1" t="s">
        <v>21</v>
      </c>
      <c r="B30" s="1">
        <v>4.98</v>
      </c>
    </row>
    <row r="31" spans="1:2" ht="12.75">
      <c r="A31" s="1" t="s">
        <v>22</v>
      </c>
      <c r="B31" s="4">
        <v>27.63</v>
      </c>
    </row>
    <row r="32" spans="1:2" ht="12.75">
      <c r="A32" s="1" t="s">
        <v>23</v>
      </c>
      <c r="B32" s="1">
        <f>SUM(B13:B31)</f>
        <v>245.29000000000002</v>
      </c>
    </row>
    <row r="33" spans="1:2" ht="12.75">
      <c r="A33" s="1" t="s">
        <v>24</v>
      </c>
      <c r="B33" s="1">
        <f>B32/100*20</f>
        <v>49.058</v>
      </c>
    </row>
    <row r="34" spans="1:2" ht="12.75">
      <c r="A34" s="1" t="s">
        <v>25</v>
      </c>
      <c r="B34" s="2">
        <v>294.35</v>
      </c>
    </row>
    <row r="40" spans="1:3" ht="14.25">
      <c r="A40" s="14" t="s">
        <v>28</v>
      </c>
      <c r="B40" s="15"/>
      <c r="C40" s="15"/>
    </row>
    <row r="43" spans="1:3" ht="15.75">
      <c r="A43" s="9" t="s">
        <v>34</v>
      </c>
      <c r="B43" s="9"/>
      <c r="C43" s="9"/>
    </row>
    <row r="44" spans="1:2" ht="15">
      <c r="A44" s="7" t="s">
        <v>30</v>
      </c>
      <c r="B44" s="8" t="s">
        <v>31</v>
      </c>
    </row>
    <row r="45" spans="1:3" ht="15.75">
      <c r="A45" s="10" t="s">
        <v>32</v>
      </c>
      <c r="B45" s="10"/>
      <c r="C45" s="10"/>
    </row>
    <row r="47" spans="1:3" ht="15.75">
      <c r="A47" s="10" t="s">
        <v>33</v>
      </c>
      <c r="B47" s="10"/>
      <c r="C47" s="10"/>
    </row>
  </sheetData>
  <sheetProtection/>
  <mergeCells count="9">
    <mergeCell ref="A43:C43"/>
    <mergeCell ref="A45:C45"/>
    <mergeCell ref="A47:C47"/>
    <mergeCell ref="B1:B4"/>
    <mergeCell ref="A6:B6"/>
    <mergeCell ref="A7:B7"/>
    <mergeCell ref="A8:B8"/>
    <mergeCell ref="A9:B9"/>
    <mergeCell ref="A40:C40"/>
  </mergeCells>
  <printOptions/>
  <pageMargins left="0.25" right="0.25" top="0.2" bottom="0.75" header="0.22" footer="0.3"/>
  <pageSetup orientation="portrait" paperSize="9" scale="85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Мыльникова Юлия Владимировна</cp:lastModifiedBy>
  <cp:lastPrinted>2022-03-25T06:15:41Z</cp:lastPrinted>
  <dcterms:created xsi:type="dcterms:W3CDTF">2018-11-06T15:47:33Z</dcterms:created>
  <dcterms:modified xsi:type="dcterms:W3CDTF">2022-04-01T10:10:48Z</dcterms:modified>
  <cp:category/>
  <cp:version/>
  <cp:contentType/>
  <cp:contentStatus/>
</cp:coreProperties>
</file>